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henaom\Desktop\9.   Capitulo de Producción  2016  final\"/>
    </mc:Choice>
  </mc:AlternateContent>
  <bookViews>
    <workbookView xWindow="15" yWindow="60" windowWidth="13545" windowHeight="10245"/>
  </bookViews>
  <sheets>
    <sheet name="PR9.2.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</calcChain>
</file>

<file path=xl/sharedStrings.xml><?xml version="1.0" encoding="utf-8"?>
<sst xmlns="http://schemas.openxmlformats.org/spreadsheetml/2006/main" count="22" uniqueCount="22">
  <si>
    <t>Antioquia</t>
  </si>
  <si>
    <t>Bolívar</t>
  </si>
  <si>
    <t>Caldas</t>
  </si>
  <si>
    <t>Cauca</t>
  </si>
  <si>
    <t>Chocó</t>
  </si>
  <si>
    <t>Córdoba</t>
  </si>
  <si>
    <t>Nariño</t>
  </si>
  <si>
    <t>Santander</t>
  </si>
  <si>
    <t>Tolima</t>
  </si>
  <si>
    <t>Valle del Cauca</t>
  </si>
  <si>
    <t>Otros</t>
  </si>
  <si>
    <t>05</t>
  </si>
  <si>
    <t>Departamentos</t>
  </si>
  <si>
    <t>Total nacional</t>
  </si>
  <si>
    <t>Notas:</t>
  </si>
  <si>
    <t>Cifras revisadas por el Ministerio de Minas y Energía.</t>
  </si>
  <si>
    <t>Por efectos de redondeo la suma de los parciales puede no coincidir con el total.</t>
  </si>
  <si>
    <r>
      <rPr>
        <b/>
        <sz val="10"/>
        <rFont val="Arial"/>
        <family val="2"/>
      </rPr>
      <t>Fuentes:</t>
    </r>
    <r>
      <rPr>
        <sz val="10"/>
        <rFont val="Arial"/>
        <family val="2"/>
      </rPr>
      <t xml:space="preserve"> </t>
    </r>
  </si>
  <si>
    <t xml:space="preserve">Ministerio de Minas  y Energía. Unidad de Planeación Minero Energética -UPME-, Sistema de Información Minero Colombiano -SIMCO- [en línea].&lt;http://www.simco.gov.co&gt;. [Fecha de consulta: julio del 2017] </t>
  </si>
  <si>
    <t>Agencia Nacional de Minería -ANM- [en línea]. &lt;http://www.anm.gov.co&gt;. [Fecha de consulta: Junio del 2017]</t>
  </si>
  <si>
    <t>Código Departamento</t>
  </si>
  <si>
    <t xml:space="preserve"> 9.2  Sector minero
9.2.1 Producción de oro en kilogramos por departamentos
Años 2004-2016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</si>
</sst>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 applyFont="1" applyFill="1" applyBorder="1"/>
    <xf numFmtId="0" fontId="3" fillId="0" borderId="0" xfId="1" applyFont="1" applyFill="1" applyBorder="1"/>
    <xf numFmtId="3" fontId="1" fillId="0" borderId="0" xfId="1" applyNumberFormat="1" applyFont="1" applyFill="1" applyBorder="1"/>
    <xf numFmtId="0" fontId="3" fillId="0" borderId="0" xfId="1" applyFont="1" applyFill="1" applyBorder="1" applyAlignment="1">
      <alignment wrapText="1"/>
    </xf>
    <xf numFmtId="3" fontId="3" fillId="0" borderId="0" xfId="1" applyNumberFormat="1" applyFont="1" applyFill="1" applyBorder="1" applyAlignment="1">
      <alignment horizontal="right" wrapText="1"/>
    </xf>
    <xf numFmtId="3" fontId="3" fillId="0" borderId="0" xfId="1" applyNumberFormat="1" applyFont="1" applyFill="1" applyBorder="1"/>
    <xf numFmtId="49" fontId="1" fillId="0" borderId="0" xfId="1" quotePrefix="1" applyNumberFormat="1" applyFont="1" applyFill="1" applyBorder="1"/>
    <xf numFmtId="49" fontId="0" fillId="0" borderId="0" xfId="0" quotePrefix="1" applyNumberFormat="1" applyFill="1"/>
    <xf numFmtId="49" fontId="1" fillId="0" borderId="0" xfId="1" quotePrefix="1" applyNumberFormat="1" applyFont="1" applyFill="1" applyBorder="1" applyAlignment="1">
      <alignment horizontal="left"/>
    </xf>
    <xf numFmtId="49" fontId="1" fillId="0" borderId="0" xfId="1" applyNumberFormat="1" applyFont="1" applyFill="1" applyBorder="1"/>
    <xf numFmtId="0" fontId="2" fillId="2" borderId="1" xfId="1" applyFont="1" applyFill="1" applyBorder="1" applyAlignment="1">
      <alignment horizontal="center" wrapText="1"/>
    </xf>
    <xf numFmtId="0" fontId="1" fillId="3" borderId="1" xfId="1" applyFont="1" applyFill="1" applyBorder="1"/>
    <xf numFmtId="0" fontId="2" fillId="2" borderId="1" xfId="1" applyFont="1" applyFill="1" applyBorder="1" applyAlignment="1">
      <alignment wrapText="1"/>
    </xf>
    <xf numFmtId="3" fontId="2" fillId="2" borderId="1" xfId="1" applyNumberFormat="1" applyFont="1" applyFill="1" applyBorder="1" applyAlignment="1">
      <alignment horizontal="right" wrapText="1"/>
    </xf>
    <xf numFmtId="3" fontId="2" fillId="3" borderId="1" xfId="1" applyNumberFormat="1" applyFont="1" applyFill="1" applyBorder="1"/>
    <xf numFmtId="0" fontId="4" fillId="0" borderId="1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2" borderId="1" xfId="1" applyFont="1" applyFill="1" applyBorder="1" applyAlignment="1">
      <alignment vertical="center" wrapText="1"/>
    </xf>
    <xf numFmtId="3" fontId="1" fillId="0" borderId="0" xfId="1" applyNumberFormat="1" applyFont="1" applyFill="1" applyBorder="1" applyAlignment="1">
      <alignment horizontal="righ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20"/>
  <sheetViews>
    <sheetView tabSelected="1" zoomScaleNormal="100" workbookViewId="0">
      <selection activeCell="P17" sqref="P17"/>
    </sheetView>
  </sheetViews>
  <sheetFormatPr baseColWidth="10" defaultRowHeight="12.75" x14ac:dyDescent="0.2"/>
  <cols>
    <col min="1" max="1" width="20.85546875" style="1" customWidth="1"/>
    <col min="2" max="2" width="18.140625" style="2" customWidth="1"/>
    <col min="3" max="13" width="9.85546875" style="2" customWidth="1"/>
    <col min="14" max="14" width="9.85546875" style="1" customWidth="1"/>
    <col min="15" max="16384" width="11.42578125" style="1"/>
  </cols>
  <sheetData>
    <row r="1" spans="1:15" ht="67.5" customHeight="1" x14ac:dyDescent="0.2">
      <c r="B1" s="16" t="s">
        <v>21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5.75" customHeight="1" x14ac:dyDescent="0.2">
      <c r="A2" s="21" t="s">
        <v>20</v>
      </c>
      <c r="B2" s="21" t="s">
        <v>12</v>
      </c>
      <c r="C2" s="11">
        <v>2004</v>
      </c>
      <c r="D2" s="11">
        <v>2005</v>
      </c>
      <c r="E2" s="11">
        <v>2006</v>
      </c>
      <c r="F2" s="11">
        <v>2007</v>
      </c>
      <c r="G2" s="11">
        <v>2008</v>
      </c>
      <c r="H2" s="11">
        <v>2009</v>
      </c>
      <c r="I2" s="11">
        <v>2010</v>
      </c>
      <c r="J2" s="11">
        <v>2011</v>
      </c>
      <c r="K2" s="11">
        <v>2012</v>
      </c>
      <c r="L2" s="11">
        <v>2013</v>
      </c>
      <c r="M2" s="11">
        <v>2014</v>
      </c>
      <c r="N2" s="11">
        <v>2015</v>
      </c>
      <c r="O2" s="11">
        <v>2016</v>
      </c>
    </row>
    <row r="3" spans="1:15" ht="17.100000000000001" customHeight="1" x14ac:dyDescent="0.2">
      <c r="A3" s="10" t="s">
        <v>11</v>
      </c>
      <c r="B3" s="4" t="s">
        <v>0</v>
      </c>
      <c r="C3" s="5">
        <v>22878.73</v>
      </c>
      <c r="D3" s="5">
        <v>22376.18</v>
      </c>
      <c r="E3" s="5">
        <v>10724.24</v>
      </c>
      <c r="F3" s="5">
        <v>11414.18</v>
      </c>
      <c r="G3" s="5">
        <v>25995.599999999999</v>
      </c>
      <c r="H3" s="5">
        <v>28027.85</v>
      </c>
      <c r="I3" s="5">
        <v>18898.47</v>
      </c>
      <c r="J3" s="5">
        <v>19156.330000000002</v>
      </c>
      <c r="K3" s="5">
        <v>27451.800000000003</v>
      </c>
      <c r="L3" s="5">
        <v>26456.875580994296</v>
      </c>
      <c r="M3" s="5">
        <v>28091.119549825373</v>
      </c>
      <c r="N3" s="5">
        <v>23605.46</v>
      </c>
      <c r="O3" s="3">
        <v>25363.16</v>
      </c>
    </row>
    <row r="4" spans="1:15" ht="17.100000000000001" customHeight="1" x14ac:dyDescent="0.2">
      <c r="A4" s="7">
        <v>13</v>
      </c>
      <c r="B4" s="4" t="s">
        <v>1</v>
      </c>
      <c r="C4" s="5">
        <v>2949.13</v>
      </c>
      <c r="D4" s="5">
        <v>4194.28</v>
      </c>
      <c r="E4" s="5">
        <v>991.13</v>
      </c>
      <c r="F4" s="5">
        <v>417.27</v>
      </c>
      <c r="G4" s="5">
        <v>2389.8200000000002</v>
      </c>
      <c r="H4" s="5">
        <v>3431.14</v>
      </c>
      <c r="I4" s="5">
        <v>5763.72</v>
      </c>
      <c r="J4" s="5">
        <v>5423.03</v>
      </c>
      <c r="K4" s="5">
        <v>4124.66</v>
      </c>
      <c r="L4" s="5">
        <v>2238.4037907597158</v>
      </c>
      <c r="M4" s="5">
        <v>2746.1045214611004</v>
      </c>
      <c r="N4" s="5">
        <v>3712.8</v>
      </c>
      <c r="O4" s="3">
        <v>4084.01</v>
      </c>
    </row>
    <row r="5" spans="1:15" ht="17.100000000000001" customHeight="1" x14ac:dyDescent="0.25">
      <c r="A5" s="8">
        <v>17</v>
      </c>
      <c r="B5" s="4" t="s">
        <v>2</v>
      </c>
      <c r="C5" s="5">
        <v>1331.26</v>
      </c>
      <c r="D5" s="5">
        <v>2013.33</v>
      </c>
      <c r="E5" s="5">
        <v>1416.57</v>
      </c>
      <c r="F5" s="5">
        <v>1120.8499999999999</v>
      </c>
      <c r="G5" s="5">
        <v>1080.28</v>
      </c>
      <c r="H5" s="5">
        <v>1217.53</v>
      </c>
      <c r="I5" s="5">
        <v>1200.49</v>
      </c>
      <c r="J5" s="5">
        <v>1273.08</v>
      </c>
      <c r="K5" s="5">
        <v>1753.2300000000002</v>
      </c>
      <c r="L5" s="5">
        <v>1747.7089978035003</v>
      </c>
      <c r="M5" s="5">
        <v>2089.3084982009996</v>
      </c>
      <c r="N5" s="5">
        <v>1863.68</v>
      </c>
      <c r="O5" s="3">
        <v>2458.19</v>
      </c>
    </row>
    <row r="6" spans="1:15" ht="17.100000000000001" customHeight="1" x14ac:dyDescent="0.2">
      <c r="A6" s="7">
        <v>19</v>
      </c>
      <c r="B6" s="4" t="s">
        <v>3</v>
      </c>
      <c r="C6" s="5">
        <v>361.16</v>
      </c>
      <c r="D6" s="5">
        <v>349.86</v>
      </c>
      <c r="E6" s="5">
        <v>281.39999999999998</v>
      </c>
      <c r="F6" s="5">
        <v>350.69</v>
      </c>
      <c r="G6" s="5">
        <v>621.54</v>
      </c>
      <c r="H6" s="5">
        <v>2316.77</v>
      </c>
      <c r="I6" s="5">
        <v>1036.72</v>
      </c>
      <c r="J6" s="5">
        <v>1127.57</v>
      </c>
      <c r="K6" s="5">
        <v>3166.92</v>
      </c>
      <c r="L6" s="5">
        <v>4435.4754005892</v>
      </c>
      <c r="M6" s="5">
        <v>4314.4236008589405</v>
      </c>
      <c r="N6" s="5">
        <v>5322.84</v>
      </c>
      <c r="O6" s="3">
        <v>3742.81</v>
      </c>
    </row>
    <row r="7" spans="1:15" ht="17.100000000000001" customHeight="1" x14ac:dyDescent="0.2">
      <c r="A7" s="7">
        <v>27</v>
      </c>
      <c r="B7" s="4" t="s">
        <v>4</v>
      </c>
      <c r="C7" s="5">
        <v>851.17</v>
      </c>
      <c r="D7" s="5">
        <v>1882.35</v>
      </c>
      <c r="E7" s="5">
        <v>1192.29</v>
      </c>
      <c r="F7" s="5">
        <v>1589.95</v>
      </c>
      <c r="G7" s="5">
        <v>3340.44</v>
      </c>
      <c r="H7" s="5">
        <v>10847.19</v>
      </c>
      <c r="I7" s="5">
        <v>24529.71</v>
      </c>
      <c r="J7" s="5">
        <v>27915.13</v>
      </c>
      <c r="K7" s="5">
        <v>24438.02</v>
      </c>
      <c r="L7" s="5">
        <v>15153.76144197981</v>
      </c>
      <c r="M7" s="5">
        <v>11317.681586721965</v>
      </c>
      <c r="N7" s="5">
        <v>14547.21</v>
      </c>
      <c r="O7" s="22">
        <v>14778.220000000001</v>
      </c>
    </row>
    <row r="8" spans="1:15" ht="17.100000000000001" customHeight="1" x14ac:dyDescent="0.2">
      <c r="A8" s="7">
        <v>23</v>
      </c>
      <c r="B8" s="4" t="s">
        <v>5</v>
      </c>
      <c r="C8" s="5">
        <v>7226.6</v>
      </c>
      <c r="D8" s="5">
        <v>3720.74</v>
      </c>
      <c r="E8" s="5">
        <v>462.02</v>
      </c>
      <c r="F8" s="5">
        <v>14.26</v>
      </c>
      <c r="G8" s="5">
        <v>82.02</v>
      </c>
      <c r="H8" s="5">
        <v>454.79</v>
      </c>
      <c r="I8" s="5">
        <v>638.22</v>
      </c>
      <c r="J8" s="5">
        <v>69.180000000000007</v>
      </c>
      <c r="K8" s="5">
        <v>759.93</v>
      </c>
      <c r="L8" s="5">
        <v>492.49966849000003</v>
      </c>
      <c r="M8" s="5">
        <v>496.86433367649994</v>
      </c>
      <c r="N8" s="5">
        <v>452.12</v>
      </c>
      <c r="O8" s="3">
        <v>488.93</v>
      </c>
    </row>
    <row r="9" spans="1:15" ht="17.100000000000001" customHeight="1" x14ac:dyDescent="0.2">
      <c r="A9" s="9">
        <v>52</v>
      </c>
      <c r="B9" s="4" t="s">
        <v>6</v>
      </c>
      <c r="C9" s="5">
        <v>299.79000000000002</v>
      </c>
      <c r="D9" s="5">
        <v>203.53</v>
      </c>
      <c r="E9" s="5">
        <v>122.06</v>
      </c>
      <c r="F9" s="5">
        <v>199.57</v>
      </c>
      <c r="G9" s="5">
        <v>238.67</v>
      </c>
      <c r="H9" s="5">
        <v>442.66</v>
      </c>
      <c r="I9" s="5">
        <v>328.83</v>
      </c>
      <c r="J9" s="5">
        <v>235.77</v>
      </c>
      <c r="K9" s="5">
        <v>2827.8599999999997</v>
      </c>
      <c r="L9" s="5">
        <v>3586.9100719343996</v>
      </c>
      <c r="M9" s="5">
        <v>5187.6194514239014</v>
      </c>
      <c r="N9" s="5">
        <v>7562.18</v>
      </c>
      <c r="O9" s="3">
        <v>9257.91</v>
      </c>
    </row>
    <row r="10" spans="1:15" ht="17.100000000000001" customHeight="1" x14ac:dyDescent="0.2">
      <c r="A10" s="7">
        <v>68</v>
      </c>
      <c r="B10" s="4" t="s">
        <v>7</v>
      </c>
      <c r="C10" s="5">
        <v>650.82000000000005</v>
      </c>
      <c r="D10" s="5">
        <v>520.91999999999996</v>
      </c>
      <c r="E10" s="5">
        <v>139.61000000000001</v>
      </c>
      <c r="F10" s="5">
        <v>35.97</v>
      </c>
      <c r="G10" s="5">
        <v>61.97</v>
      </c>
      <c r="H10" s="5">
        <v>140.07</v>
      </c>
      <c r="I10" s="5">
        <v>53.83</v>
      </c>
      <c r="J10" s="5">
        <v>60.36</v>
      </c>
      <c r="K10" s="5">
        <v>28.909999999999997</v>
      </c>
      <c r="L10" s="5">
        <v>48.633110000000009</v>
      </c>
      <c r="M10" s="5">
        <v>271.40601000000004</v>
      </c>
      <c r="N10" s="5">
        <v>87.32</v>
      </c>
      <c r="O10" s="3">
        <v>82.68</v>
      </c>
    </row>
    <row r="11" spans="1:15" ht="17.100000000000001" customHeight="1" x14ac:dyDescent="0.2">
      <c r="A11" s="7">
        <v>73</v>
      </c>
      <c r="B11" s="4" t="s">
        <v>8</v>
      </c>
      <c r="C11" s="5">
        <v>297.95999999999998</v>
      </c>
      <c r="D11" s="5">
        <v>238.13</v>
      </c>
      <c r="E11" s="5">
        <v>241.47</v>
      </c>
      <c r="F11" s="5">
        <v>255.15</v>
      </c>
      <c r="G11" s="5">
        <v>217.25</v>
      </c>
      <c r="H11" s="5">
        <v>275.8</v>
      </c>
      <c r="I11" s="5">
        <v>483.06</v>
      </c>
      <c r="J11" s="5">
        <v>268.89999999999998</v>
      </c>
      <c r="K11" s="5">
        <v>281.52</v>
      </c>
      <c r="L11" s="5">
        <v>276.15759800000006</v>
      </c>
      <c r="M11" s="5">
        <v>247.84931</v>
      </c>
      <c r="N11" s="5">
        <v>249.3</v>
      </c>
      <c r="O11" s="3">
        <v>483.61</v>
      </c>
    </row>
    <row r="12" spans="1:15" ht="17.100000000000001" customHeight="1" x14ac:dyDescent="0.2">
      <c r="A12" s="7">
        <v>76</v>
      </c>
      <c r="B12" s="4" t="s">
        <v>9</v>
      </c>
      <c r="C12" s="5">
        <v>106.79</v>
      </c>
      <c r="D12" s="5">
        <v>114.84</v>
      </c>
      <c r="E12" s="5">
        <v>62.55</v>
      </c>
      <c r="F12" s="5">
        <v>47</v>
      </c>
      <c r="G12" s="5">
        <v>203.08</v>
      </c>
      <c r="H12" s="5">
        <v>569.99</v>
      </c>
      <c r="I12" s="5">
        <v>522.04</v>
      </c>
      <c r="J12" s="5">
        <v>200.57</v>
      </c>
      <c r="K12" s="5">
        <v>642.70000000000005</v>
      </c>
      <c r="L12" s="5">
        <v>658.57986278000021</v>
      </c>
      <c r="M12" s="5">
        <v>718.47533551599997</v>
      </c>
      <c r="N12" s="5">
        <v>690.07</v>
      </c>
      <c r="O12" s="3">
        <v>413.65</v>
      </c>
    </row>
    <row r="13" spans="1:15" ht="17.100000000000001" customHeight="1" x14ac:dyDescent="0.2">
      <c r="B13" s="4" t="s">
        <v>10</v>
      </c>
      <c r="C13" s="5">
        <v>785.25</v>
      </c>
      <c r="D13" s="5">
        <v>172.09</v>
      </c>
      <c r="E13" s="5">
        <v>49.48</v>
      </c>
      <c r="F13" s="6">
        <v>36.67</v>
      </c>
      <c r="G13" s="5">
        <v>90.360000000000014</v>
      </c>
      <c r="H13" s="5">
        <v>113.99000000000001</v>
      </c>
      <c r="I13" s="5">
        <v>150.57999999999998</v>
      </c>
      <c r="J13" s="5">
        <v>177.92</v>
      </c>
      <c r="K13" s="5">
        <v>702.03000000000065</v>
      </c>
      <c r="L13" s="5">
        <v>649.98172914040015</v>
      </c>
      <c r="M13" s="5">
        <v>1533.9041064500002</v>
      </c>
      <c r="N13" s="5">
        <v>1108.9800000000032</v>
      </c>
      <c r="O13" s="1">
        <v>903</v>
      </c>
    </row>
    <row r="14" spans="1:15" ht="16.5" customHeight="1" x14ac:dyDescent="0.2">
      <c r="A14" s="12"/>
      <c r="B14" s="13" t="s">
        <v>13</v>
      </c>
      <c r="C14" s="14">
        <v>37738.660000000003</v>
      </c>
      <c r="D14" s="14">
        <v>35786.249999999993</v>
      </c>
      <c r="E14" s="14">
        <v>15682.820000000002</v>
      </c>
      <c r="F14" s="14">
        <v>15481.560000000001</v>
      </c>
      <c r="G14" s="14">
        <v>34321.029999999992</v>
      </c>
      <c r="H14" s="14">
        <v>47837.779999999992</v>
      </c>
      <c r="I14" s="14">
        <v>53605.670000000006</v>
      </c>
      <c r="J14" s="14">
        <v>55907.839999999997</v>
      </c>
      <c r="K14" s="14">
        <v>66177.58</v>
      </c>
      <c r="L14" s="14">
        <v>55744.987252471336</v>
      </c>
      <c r="M14" s="14">
        <v>57014.756304134775</v>
      </c>
      <c r="N14" s="14">
        <v>59201.960000000006</v>
      </c>
      <c r="O14" s="15">
        <f>SUM(O3:O13)</f>
        <v>62056.17</v>
      </c>
    </row>
    <row r="15" spans="1:15" ht="16.5" customHeight="1" x14ac:dyDescent="0.2">
      <c r="B15" s="19" t="s">
        <v>14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3"/>
    </row>
    <row r="16" spans="1:15" ht="16.5" customHeight="1" x14ac:dyDescent="0.2">
      <c r="B16" s="17" t="s">
        <v>15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3"/>
    </row>
    <row r="17" spans="2:14" ht="15" customHeight="1" x14ac:dyDescent="0.2">
      <c r="B17" s="17" t="s">
        <v>16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2:14" ht="15.75" customHeight="1" x14ac:dyDescent="0.2">
      <c r="B18" s="17" t="s">
        <v>17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2:14" ht="30.75" customHeight="1" x14ac:dyDescent="0.25">
      <c r="B19" s="17" t="s">
        <v>18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20"/>
    </row>
    <row r="20" spans="2:14" ht="19.5" customHeight="1" x14ac:dyDescent="0.2">
      <c r="B20" s="17" t="s">
        <v>19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</sheetData>
  <mergeCells count="7">
    <mergeCell ref="B1:O1"/>
    <mergeCell ref="B20:M20"/>
    <mergeCell ref="B18:M18"/>
    <mergeCell ref="B17:M17"/>
    <mergeCell ref="B16:M16"/>
    <mergeCell ref="B15:M15"/>
    <mergeCell ref="B19:N19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PR9.2.1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MARCELA CALLE ZULETA</dc:creator>
  <cp:lastModifiedBy>JAIRO DE JESUS HENAO MARIN</cp:lastModifiedBy>
  <dcterms:created xsi:type="dcterms:W3CDTF">2013-06-25T13:38:28Z</dcterms:created>
  <dcterms:modified xsi:type="dcterms:W3CDTF">2017-08-09T12:36:54Z</dcterms:modified>
</cp:coreProperties>
</file>